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b1ce0ebe84be2" /><Relationship Type="http://schemas.openxmlformats.org/package/2006/relationships/metadata/core-properties" Target="/docProps/core.xml" Id="Re8eca11dc5a14f19" /><Relationship Type="http://schemas.openxmlformats.org/officeDocument/2006/relationships/extended-properties" Target="/docProps/app.xml" Id="Rd192525e2a754949" /><Relationship Type="http://schemas.openxmlformats.org/officeDocument/2006/relationships/custom-properties" Target="/docProps/custom.xml" Id="Ra58a1d1aab9a4786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연차대장" sheetId="1" r:id="rId1"/>
  </x:sheets>
  <x:calcPr fullCalcOnLoad="1"/>
</x:workbook>
</file>

<file path=xl/styles.xml><?xml version="1.0" encoding="utf-8"?>
<x:styleSheet xmlns:x="http://schemas.openxmlformats.org/spreadsheetml/2006/main">
  <x:numFmts count="1">
    <x:numFmt numFmtId="164" formatCode="yyyy-mm-dd"/>
  </x:numFmts>
  <x:fonts count="5">
    <x:font>
      <x:sz val="11"/>
      <x:name val="Calibri"/>
    </x:font>
    <x:font>
      <x:b/>
      <x:sz val="18"/>
      <x:name val="Calibri"/>
    </x:font>
    <x:font>
      <x:b/>
      <x:sz val="11"/>
      <x:name val="Calibri"/>
    </x:font>
    <x:font>
      <x:sz val="9"/>
      <x:name val="Calibri"/>
    </x:font>
    <x:font>
      <x:b/>
      <x:sz val="10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F2EFE9"/>
      </x:patternFill>
    </x:fill>
    <x:fill>
      <x:patternFill patternType="solid">
        <x:fgColor rgb="FFB4703A"/>
      </x:patternFill>
    </x:fill>
    <x:fill>
      <x:patternFill patternType="solid">
        <x:fgColor rgb="FFF7F4F0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2">
    <x:xf numFmtId="0" fontId="0" fillId="0" borderId="0"/>
    <x:xf numFmtId="0" fontId="1" fillId="0" borderId="0" applyFont="1" applyAlignment="1">
      <x:alignment horizontal="center" vertical="center"/>
    </x:xf>
    <x:xf numFmtId="0" fontId="2" fillId="2" borderId="1" applyFont="1" applyFill="1" applyBorder="1" applyAlignment="1">
      <x:alignment horizontal="center"/>
    </x:xf>
    <x:xf numFmtId="164" fontId="0" fillId="0" borderId="1" applyNumberFormat="1" applyBorder="1" applyAlignment="1">
      <x:alignment horizontal="center"/>
    </x:xf>
    <x:xf numFmtId="0" fontId="3" fillId="0" borderId="0" applyFont="1"/>
    <x:xf numFmtId="0" fontId="2" fillId="3" borderId="1" applyFont="1" applyFill="1" applyBorder="1" applyAlignment="1">
      <x:alignment horizontal="center"/>
    </x:xf>
    <x:xf numFmtId="0" fontId="0" fillId="0" borderId="1" applyBorder="1" applyAlignment="1">
      <x:alignment horizontal="center"/>
    </x:xf>
    <x:xf numFmtId="0" fontId="0" fillId="0" borderId="1" applyBorder="1"/>
    <x:xf numFmtId="0" fontId="2" fillId="0" borderId="1" applyFont="1" applyBorder="1" applyAlignment="1">
      <x:alignment horizontal="center"/>
    </x:xf>
    <x:xf numFmtId="0" fontId="2" fillId="4" borderId="1" applyFont="1" applyFill="1" applyBorder="1" applyAlignment="1">
      <x:alignment horizontal="center"/>
    </x:xf>
    <x:xf numFmtId="0" fontId="4" fillId="0" borderId="0" applyFont="1"/>
    <x:xf numFmtId="164" fontId="3" fillId="0" borderId="1" applyNumberFormat="1" applyFont="1" applyBorder="1" applyAlignment="1">
      <x:alignment horizontal="center"/>
    </x:xf>
  </x:cellXfs>
  <x:cellStyles count="1">
    <x:cellStyle name="Normal" xfId="0" builtinId="0"/>
  </x:cellStyles>
  <x:dxfs count="1">
    <x:dxf>
      <x:fill>
        <x:patternFill patternType="solid">
          <x:bgColor rgb="FFF8D7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8ad46ff56e1045a6" /><Relationship Type="http://schemas.openxmlformats.org/officeDocument/2006/relationships/styles" Target="/xl/styles.xml" Id="Re7cb644254ba438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맑은 고딕"/>
        <a:cs typeface=""/>
      </a:majorFont>
      <a:minorFont>
        <a:latin typeface="Calibri"/>
        <a:ea typeface="맑은 고딕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cols>
    <x:col min="1" max="1" width="6" customWidth="1"/>
    <x:col min="2" max="2" width="11" customWidth="1"/>
    <x:col min="3" max="3" width="14" customWidth="1"/>
    <x:col min="4" max="4" width="13" customWidth="1"/>
    <x:col min="5" max="5" width="10" customWidth="1"/>
    <x:col min="6" max="6" width="11" customWidth="1"/>
    <x:col min="7" max="7" width="11" customWidth="1"/>
    <x:col min="8" max="8" width="11" customWidth="1"/>
    <x:col min="9" max="9" width="20" customWidth="1"/>
  </x:cols>
  <x:sheetData>
    <x:row r="1">
      <x:c r="A1" s="1" t="str">
        <x:v>연차 관리대장</x:v>
      </x:c>
    </x:row>
    <x:row r="2">
      <x:c r="A2" s="2" t="str">
        <x:v>기준일</x:v>
      </x:c>
      <x:c r="B2" s="3">
        <x:f>TODAY()</x:f>
        <x:v>46258</x:v>
      </x:c>
      <x:c r="C2" s="11">
        <x:f>TODAY()</x:f>
        <x:v>46258</x:v>
      </x:c>
      <x:c r="D2" s="4" t="str">
        <x:v>← 이 날짜를 기준으로 근속과 연차가 계산됩니다</x:v>
      </x:c>
    </x:row>
    <x:row r="4">
      <x:c r="A4" s="5" t="str">
        <x:v>번호</x:v>
      </x:c>
      <x:c r="B4" s="5" t="str">
        <x:v>성명</x:v>
      </x:c>
      <x:c r="C4" s="5" t="str">
        <x:v>부서</x:v>
      </x:c>
      <x:c r="D4" s="5" t="str">
        <x:v>입사일</x:v>
      </x:c>
      <x:c r="E4" s="5" t="str">
        <x:v>근속(년)</x:v>
      </x:c>
      <x:c r="F4" s="5" t="str">
        <x:v>발생연차</x:v>
      </x:c>
      <x:c r="G4" s="5" t="str">
        <x:v>사용연차</x:v>
      </x:c>
      <x:c r="H4" s="5" t="str">
        <x:v>잔여연차</x:v>
      </x:c>
      <x:c r="I4" s="5" t="str">
        <x:v>비고</x:v>
      </x:c>
    </x:row>
    <x:row r="5">
      <x:c r="A5" s="6">
        <x:v>1</x:v>
      </x:c>
      <x:c r="B5" s="7" t="str">
        <x:v/>
      </x:c>
      <x:c r="C5" s="7" t="str">
        <x:v/>
      </x:c>
      <x:c r="D5" s="3" t="str">
        <x:v/>
      </x:c>
      <x:c r="E5" s="6">
        <x:f>IF(D5="","",DATEDIF(D5,$C$2,"Y"))</x:f>
      </x:c>
      <x:c r="F5" s="8">
        <x:f>IF(D5="","",IF(DATEDIF(D5,$C$2,"Y")&lt;1,MIN(11,DATEDIF(D5,$C$2,"M")),MIN(25,15+INT((DATEDIF(D5,$C$2,"Y")-1)/2))))</x:f>
      </x:c>
      <x:c r="G5" s="6" t="str">
        <x:v/>
      </x:c>
      <x:c r="H5" s="9">
        <x:f>IF(D5="","",F5-N(G5))</x:f>
      </x:c>
      <x:c r="I5" s="7" t="str">
        <x:v/>
      </x:c>
    </x:row>
    <x:row r="6">
      <x:c r="A6" s="6">
        <x:v>2</x:v>
      </x:c>
      <x:c r="B6" s="7" t="str">
        <x:v/>
      </x:c>
      <x:c r="C6" s="7" t="str">
        <x:v/>
      </x:c>
      <x:c r="D6" s="3" t="str">
        <x:v/>
      </x:c>
      <x:c r="E6" s="6">
        <x:f>IF(D6="","",DATEDIF(D6,$C$2,"Y"))</x:f>
      </x:c>
      <x:c r="F6" s="8">
        <x:f>IF(D6="","",IF(DATEDIF(D6,$C$2,"Y")&lt;1,MIN(11,DATEDIF(D6,$C$2,"M")),MIN(25,15+INT((DATEDIF(D6,$C$2,"Y")-1)/2))))</x:f>
      </x:c>
      <x:c r="G6" s="6" t="str">
        <x:v/>
      </x:c>
      <x:c r="H6" s="9">
        <x:f>IF(D6="","",F6-N(G6))</x:f>
      </x:c>
      <x:c r="I6" s="7" t="str">
        <x:v/>
      </x:c>
    </x:row>
    <x:row r="7">
      <x:c r="A7" s="6">
        <x:v>3</x:v>
      </x:c>
      <x:c r="B7" s="7" t="str">
        <x:v/>
      </x:c>
      <x:c r="C7" s="7" t="str">
        <x:v/>
      </x:c>
      <x:c r="D7" s="3" t="str">
        <x:v/>
      </x:c>
      <x:c r="E7" s="6" t="str">
        <x:f>IF(D7="","",DATEDIF(D7,$C$2,"Y"))</x:f>
        <x:v/>
      </x:c>
      <x:c r="F7" s="8" t="str">
        <x:f>IF(D7="","",IF(DATEDIF(D7,$C$2,"Y")&lt;1,MIN(11,DATEDIF(D7,$C$2,"M")),MIN(25,15+INT((DATEDIF(D7,$C$2,"Y")-1)/2))))</x:f>
        <x:v/>
      </x:c>
      <x:c r="G7" s="6" t="str">
        <x:v/>
      </x:c>
      <x:c r="H7" s="9" t="str">
        <x:f>IF(D7="","",F7-N(G7))</x:f>
        <x:v/>
      </x:c>
      <x:c r="I7" s="7" t="str">
        <x:v/>
      </x:c>
    </x:row>
    <x:row r="8">
      <x:c r="A8" s="6">
        <x:v>4</x:v>
      </x:c>
      <x:c r="B8" s="7" t="str">
        <x:v/>
      </x:c>
      <x:c r="C8" s="7" t="str">
        <x:v/>
      </x:c>
      <x:c r="D8" s="3" t="str">
        <x:v/>
      </x:c>
      <x:c r="E8" s="6" t="str">
        <x:f>IF(D8="","",DATEDIF(D8,$C$2,"Y"))</x:f>
        <x:v/>
      </x:c>
      <x:c r="F8" s="8" t="str">
        <x:f>IF(D8="","",IF(DATEDIF(D8,$C$2,"Y")&lt;1,MIN(11,DATEDIF(D8,$C$2,"M")),MIN(25,15+INT((DATEDIF(D8,$C$2,"Y")-1)/2))))</x:f>
        <x:v/>
      </x:c>
      <x:c r="G8" s="6" t="str">
        <x:v/>
      </x:c>
      <x:c r="H8" s="9" t="str">
        <x:f>IF(D8="","",F8-N(G8))</x:f>
        <x:v/>
      </x:c>
      <x:c r="I8" s="7" t="str">
        <x:v/>
      </x:c>
    </x:row>
    <x:row r="9">
      <x:c r="A9" s="6">
        <x:v>5</x:v>
      </x:c>
      <x:c r="B9" s="7" t="str">
        <x:v/>
      </x:c>
      <x:c r="C9" s="7" t="str">
        <x:v/>
      </x:c>
      <x:c r="D9" s="3" t="str">
        <x:v/>
      </x:c>
      <x:c r="E9" s="6" t="str">
        <x:f>IF(D9="","",DATEDIF(D9,$C$2,"Y"))</x:f>
        <x:v/>
      </x:c>
      <x:c r="F9" s="8" t="str">
        <x:f>IF(D9="","",IF(DATEDIF(D9,$C$2,"Y")&lt;1,MIN(11,DATEDIF(D9,$C$2,"M")),MIN(25,15+INT((DATEDIF(D9,$C$2,"Y")-1)/2))))</x:f>
        <x:v/>
      </x:c>
      <x:c r="G9" s="6" t="str">
        <x:v/>
      </x:c>
      <x:c r="H9" s="9" t="str">
        <x:f>IF(D9="","",F9-N(G9))</x:f>
        <x:v/>
      </x:c>
      <x:c r="I9" s="7" t="str">
        <x:v/>
      </x:c>
    </x:row>
    <x:row r="10">
      <x:c r="A10" s="6">
        <x:v>6</x:v>
      </x:c>
      <x:c r="B10" s="7" t="str">
        <x:v/>
      </x:c>
      <x:c r="C10" s="7" t="str">
        <x:v/>
      </x:c>
      <x:c r="D10" s="3" t="str">
        <x:v/>
      </x:c>
      <x:c r="E10" s="6" t="str">
        <x:f>IF(D10="","",DATEDIF(D10,$C$2,"Y"))</x:f>
        <x:v/>
      </x:c>
      <x:c r="F10" s="8" t="str">
        <x:f>IF(D10="","",IF(DATEDIF(D10,$C$2,"Y")&lt;1,MIN(11,DATEDIF(D10,$C$2,"M")),MIN(25,15+INT((DATEDIF(D10,$C$2,"Y")-1)/2))))</x:f>
        <x:v/>
      </x:c>
      <x:c r="G10" s="6" t="str">
        <x:v/>
      </x:c>
      <x:c r="H10" s="9" t="str">
        <x:f>IF(D10="","",F10-N(G10))</x:f>
        <x:v/>
      </x:c>
      <x:c r="I10" s="7" t="str">
        <x:v/>
      </x:c>
    </x:row>
    <x:row r="11">
      <x:c r="A11" s="6">
        <x:v>7</x:v>
      </x:c>
      <x:c r="B11" s="7" t="str">
        <x:v/>
      </x:c>
      <x:c r="C11" s="7" t="str">
        <x:v/>
      </x:c>
      <x:c r="D11" s="3" t="str">
        <x:v/>
      </x:c>
      <x:c r="E11" s="6" t="str">
        <x:f>IF(D11="","",DATEDIF(D11,$C$2,"Y"))</x:f>
        <x:v/>
      </x:c>
      <x:c r="F11" s="8" t="str">
        <x:f>IF(D11="","",IF(DATEDIF(D11,$C$2,"Y")&lt;1,MIN(11,DATEDIF(D11,$C$2,"M")),MIN(25,15+INT((DATEDIF(D11,$C$2,"Y")-1)/2))))</x:f>
        <x:v/>
      </x:c>
      <x:c r="G11" s="6" t="str">
        <x:v/>
      </x:c>
      <x:c r="H11" s="9" t="str">
        <x:f>IF(D11="","",F11-N(G11))</x:f>
        <x:v/>
      </x:c>
      <x:c r="I11" s="7" t="str">
        <x:v/>
      </x:c>
    </x:row>
    <x:row r="12">
      <x:c r="A12" s="6">
        <x:v>8</x:v>
      </x:c>
      <x:c r="B12" s="7" t="str">
        <x:v/>
      </x:c>
      <x:c r="C12" s="7" t="str">
        <x:v/>
      </x:c>
      <x:c r="D12" s="3" t="str">
        <x:v/>
      </x:c>
      <x:c r="E12" s="6" t="str">
        <x:f>IF(D12="","",DATEDIF(D12,$C$2,"Y"))</x:f>
        <x:v/>
      </x:c>
      <x:c r="F12" s="8" t="str">
        <x:f>IF(D12="","",IF(DATEDIF(D12,$C$2,"Y")&lt;1,MIN(11,DATEDIF(D12,$C$2,"M")),MIN(25,15+INT((DATEDIF(D12,$C$2,"Y")-1)/2))))</x:f>
        <x:v/>
      </x:c>
      <x:c r="G12" s="6" t="str">
        <x:v/>
      </x:c>
      <x:c r="H12" s="9" t="str">
        <x:f>IF(D12="","",F12-N(G12))</x:f>
        <x:v/>
      </x:c>
      <x:c r="I12" s="7" t="str">
        <x:v/>
      </x:c>
    </x:row>
    <x:row r="13">
      <x:c r="A13" s="6">
        <x:v>9</x:v>
      </x:c>
      <x:c r="B13" s="7" t="str">
        <x:v/>
      </x:c>
      <x:c r="C13" s="7" t="str">
        <x:v/>
      </x:c>
      <x:c r="D13" s="3" t="str">
        <x:v/>
      </x:c>
      <x:c r="E13" s="6" t="str">
        <x:f>IF(D13="","",DATEDIF(D13,$C$2,"Y"))</x:f>
        <x:v/>
      </x:c>
      <x:c r="F13" s="8" t="str">
        <x:f>IF(D13="","",IF(DATEDIF(D13,$C$2,"Y")&lt;1,MIN(11,DATEDIF(D13,$C$2,"M")),MIN(25,15+INT((DATEDIF(D13,$C$2,"Y")-1)/2))))</x:f>
        <x:v/>
      </x:c>
      <x:c r="G13" s="6" t="str">
        <x:v/>
      </x:c>
      <x:c r="H13" s="9" t="str">
        <x:f>IF(D13="","",F13-N(G13))</x:f>
        <x:v/>
      </x:c>
      <x:c r="I13" s="7" t="str">
        <x:v/>
      </x:c>
    </x:row>
    <x:row r="14">
      <x:c r="A14" s="6">
        <x:v>10</x:v>
      </x:c>
      <x:c r="B14" s="7" t="str">
        <x:v/>
      </x:c>
      <x:c r="C14" s="7" t="str">
        <x:v/>
      </x:c>
      <x:c r="D14" s="3" t="str">
        <x:v/>
      </x:c>
      <x:c r="E14" s="6" t="str">
        <x:f>IF(D14="","",DATEDIF(D14,$C$2,"Y"))</x:f>
        <x:v/>
      </x:c>
      <x:c r="F14" s="8" t="str">
        <x:f>IF(D14="","",IF(DATEDIF(D14,$C$2,"Y")&lt;1,MIN(11,DATEDIF(D14,$C$2,"M")),MIN(25,15+INT((DATEDIF(D14,$C$2,"Y")-1)/2))))</x:f>
        <x:v/>
      </x:c>
      <x:c r="G14" s="6" t="str">
        <x:v/>
      </x:c>
      <x:c r="H14" s="9" t="str">
        <x:f>IF(D14="","",F14-N(G14))</x:f>
        <x:v/>
      </x:c>
      <x:c r="I14" s="7" t="str">
        <x:v/>
      </x:c>
    </x:row>
    <x:row r="15">
      <x:c r="A15" s="6">
        <x:v>11</x:v>
      </x:c>
      <x:c r="B15" s="7" t="str">
        <x:v/>
      </x:c>
      <x:c r="C15" s="7" t="str">
        <x:v/>
      </x:c>
      <x:c r="D15" s="3" t="str">
        <x:v/>
      </x:c>
      <x:c r="E15" s="6" t="str">
        <x:f>IF(D15="","",DATEDIF(D15,$C$2,"Y"))</x:f>
        <x:v/>
      </x:c>
      <x:c r="F15" s="8" t="str">
        <x:f>IF(D15="","",IF(DATEDIF(D15,$C$2,"Y")&lt;1,MIN(11,DATEDIF(D15,$C$2,"M")),MIN(25,15+INT((DATEDIF(D15,$C$2,"Y")-1)/2))))</x:f>
        <x:v/>
      </x:c>
      <x:c r="G15" s="6" t="str">
        <x:v/>
      </x:c>
      <x:c r="H15" s="9" t="str">
        <x:f>IF(D15="","",F15-N(G15))</x:f>
        <x:v/>
      </x:c>
      <x:c r="I15" s="7" t="str">
        <x:v/>
      </x:c>
    </x:row>
    <x:row r="16">
      <x:c r="A16" s="6">
        <x:v>12</x:v>
      </x:c>
      <x:c r="B16" s="7" t="str">
        <x:v/>
      </x:c>
      <x:c r="C16" s="7" t="str">
        <x:v/>
      </x:c>
      <x:c r="D16" s="3" t="str">
        <x:v/>
      </x:c>
      <x:c r="E16" s="6" t="str">
        <x:f>IF(D16="","",DATEDIF(D16,$C$2,"Y"))</x:f>
        <x:v/>
      </x:c>
      <x:c r="F16" s="8" t="str">
        <x:f>IF(D16="","",IF(DATEDIF(D16,$C$2,"Y")&lt;1,MIN(11,DATEDIF(D16,$C$2,"M")),MIN(25,15+INT((DATEDIF(D16,$C$2,"Y")-1)/2))))</x:f>
        <x:v/>
      </x:c>
      <x:c r="G16" s="6" t="str">
        <x:v/>
      </x:c>
      <x:c r="H16" s="9" t="str">
        <x:f>IF(D16="","",F16-N(G16))</x:f>
        <x:v/>
      </x:c>
      <x:c r="I16" s="7" t="str">
        <x:v/>
      </x:c>
    </x:row>
    <x:row r="17">
      <x:c r="A17" s="6">
        <x:v>13</x:v>
      </x:c>
      <x:c r="B17" s="7" t="str">
        <x:v/>
      </x:c>
      <x:c r="C17" s="7" t="str">
        <x:v/>
      </x:c>
      <x:c r="D17" s="3" t="str">
        <x:v/>
      </x:c>
      <x:c r="E17" s="6" t="str">
        <x:f>IF(D17="","",DATEDIF(D17,$C$2,"Y"))</x:f>
        <x:v/>
      </x:c>
      <x:c r="F17" s="8" t="str">
        <x:f>IF(D17="","",IF(DATEDIF(D17,$C$2,"Y")&lt;1,MIN(11,DATEDIF(D17,$C$2,"M")),MIN(25,15+INT((DATEDIF(D17,$C$2,"Y")-1)/2))))</x:f>
        <x:v/>
      </x:c>
      <x:c r="G17" s="6" t="str">
        <x:v/>
      </x:c>
      <x:c r="H17" s="9" t="str">
        <x:f>IF(D17="","",F17-N(G17))</x:f>
        <x:v/>
      </x:c>
      <x:c r="I17" s="7" t="str">
        <x:v/>
      </x:c>
    </x:row>
    <x:row r="18">
      <x:c r="A18" s="6">
        <x:v>14</x:v>
      </x:c>
      <x:c r="B18" s="7" t="str">
        <x:v/>
      </x:c>
      <x:c r="C18" s="7" t="str">
        <x:v/>
      </x:c>
      <x:c r="D18" s="3" t="str">
        <x:v/>
      </x:c>
      <x:c r="E18" s="6" t="str">
        <x:f>IF(D18="","",DATEDIF(D18,$C$2,"Y"))</x:f>
        <x:v/>
      </x:c>
      <x:c r="F18" s="8" t="str">
        <x:f>IF(D18="","",IF(DATEDIF(D18,$C$2,"Y")&lt;1,MIN(11,DATEDIF(D18,$C$2,"M")),MIN(25,15+INT((DATEDIF(D18,$C$2,"Y")-1)/2))))</x:f>
        <x:v/>
      </x:c>
      <x:c r="G18" s="6" t="str">
        <x:v/>
      </x:c>
      <x:c r="H18" s="9" t="str">
        <x:f>IF(D18="","",F18-N(G18))</x:f>
        <x:v/>
      </x:c>
      <x:c r="I18" s="7" t="str">
        <x:v/>
      </x:c>
    </x:row>
    <x:row r="19">
      <x:c r="A19" s="6">
        <x:v>15</x:v>
      </x:c>
      <x:c r="B19" s="7" t="str">
        <x:v/>
      </x:c>
      <x:c r="C19" s="7" t="str">
        <x:v/>
      </x:c>
      <x:c r="D19" s="3" t="str">
        <x:v/>
      </x:c>
      <x:c r="E19" s="6" t="str">
        <x:f>IF(D19="","",DATEDIF(D19,$C$2,"Y"))</x:f>
        <x:v/>
      </x:c>
      <x:c r="F19" s="8" t="str">
        <x:f>IF(D19="","",IF(DATEDIF(D19,$C$2,"Y")&lt;1,MIN(11,DATEDIF(D19,$C$2,"M")),MIN(25,15+INT((DATEDIF(D19,$C$2,"Y")-1)/2))))</x:f>
        <x:v/>
      </x:c>
      <x:c r="G19" s="6" t="str">
        <x:v/>
      </x:c>
      <x:c r="H19" s="9" t="str">
        <x:f>IF(D19="","",F19-N(G19))</x:f>
        <x:v/>
      </x:c>
      <x:c r="I19" s="7" t="str">
        <x:v/>
      </x:c>
    </x:row>
    <x:row r="20">
      <x:c r="A20" s="6">
        <x:v>16</x:v>
      </x:c>
      <x:c r="B20" s="7" t="str">
        <x:v/>
      </x:c>
      <x:c r="C20" s="7" t="str">
        <x:v/>
      </x:c>
      <x:c r="D20" s="3" t="str">
        <x:v/>
      </x:c>
      <x:c r="E20" s="6" t="str">
        <x:f>IF(D20="","",DATEDIF(D20,$C$2,"Y"))</x:f>
        <x:v/>
      </x:c>
      <x:c r="F20" s="8" t="str">
        <x:f>IF(D20="","",IF(DATEDIF(D20,$C$2,"Y")&lt;1,MIN(11,DATEDIF(D20,$C$2,"M")),MIN(25,15+INT((DATEDIF(D20,$C$2,"Y")-1)/2))))</x:f>
        <x:v/>
      </x:c>
      <x:c r="G20" s="6" t="str">
        <x:v/>
      </x:c>
      <x:c r="H20" s="9" t="str">
        <x:f>IF(D20="","",F20-N(G20))</x:f>
        <x:v/>
      </x:c>
      <x:c r="I20" s="7" t="str">
        <x:v/>
      </x:c>
    </x:row>
    <x:row r="21">
      <x:c r="A21" s="6">
        <x:v>17</x:v>
      </x:c>
      <x:c r="B21" s="7" t="str">
        <x:v/>
      </x:c>
      <x:c r="C21" s="7" t="str">
        <x:v/>
      </x:c>
      <x:c r="D21" s="3" t="str">
        <x:v/>
      </x:c>
      <x:c r="E21" s="6" t="str">
        <x:f>IF(D21="","",DATEDIF(D21,$C$2,"Y"))</x:f>
        <x:v/>
      </x:c>
      <x:c r="F21" s="8" t="str">
        <x:f>IF(D21="","",IF(DATEDIF(D21,$C$2,"Y")&lt;1,MIN(11,DATEDIF(D21,$C$2,"M")),MIN(25,15+INT((DATEDIF(D21,$C$2,"Y")-1)/2))))</x:f>
        <x:v/>
      </x:c>
      <x:c r="G21" s="6" t="str">
        <x:v/>
      </x:c>
      <x:c r="H21" s="9" t="str">
        <x:f>IF(D21="","",F21-N(G21))</x:f>
        <x:v/>
      </x:c>
      <x:c r="I21" s="7" t="str">
        <x:v/>
      </x:c>
    </x:row>
    <x:row r="22">
      <x:c r="A22" s="6">
        <x:v>18</x:v>
      </x:c>
      <x:c r="B22" s="7" t="str">
        <x:v/>
      </x:c>
      <x:c r="C22" s="7" t="str">
        <x:v/>
      </x:c>
      <x:c r="D22" s="3" t="str">
        <x:v/>
      </x:c>
      <x:c r="E22" s="6" t="str">
        <x:f>IF(D22="","",DATEDIF(D22,$C$2,"Y"))</x:f>
        <x:v/>
      </x:c>
      <x:c r="F22" s="8" t="str">
        <x:f>IF(D22="","",IF(DATEDIF(D22,$C$2,"Y")&lt;1,MIN(11,DATEDIF(D22,$C$2,"M")),MIN(25,15+INT((DATEDIF(D22,$C$2,"Y")-1)/2))))</x:f>
        <x:v/>
      </x:c>
      <x:c r="G22" s="6" t="str">
        <x:v/>
      </x:c>
      <x:c r="H22" s="9" t="str">
        <x:f>IF(D22="","",F22-N(G22))</x:f>
        <x:v/>
      </x:c>
      <x:c r="I22" s="7" t="str">
        <x:v/>
      </x:c>
    </x:row>
    <x:row r="23">
      <x:c r="A23" s="6">
        <x:v>19</x:v>
      </x:c>
      <x:c r="B23" s="7" t="str">
        <x:v/>
      </x:c>
      <x:c r="C23" s="7" t="str">
        <x:v/>
      </x:c>
      <x:c r="D23" s="3" t="str">
        <x:v/>
      </x:c>
      <x:c r="E23" s="6" t="str">
        <x:f>IF(D23="","",DATEDIF(D23,$C$2,"Y"))</x:f>
        <x:v/>
      </x:c>
      <x:c r="F23" s="8" t="str">
        <x:f>IF(D23="","",IF(DATEDIF(D23,$C$2,"Y")&lt;1,MIN(11,DATEDIF(D23,$C$2,"M")),MIN(25,15+INT((DATEDIF(D23,$C$2,"Y")-1)/2))))</x:f>
        <x:v/>
      </x:c>
      <x:c r="G23" s="6" t="str">
        <x:v/>
      </x:c>
      <x:c r="H23" s="9" t="str">
        <x:f>IF(D23="","",F23-N(G23))</x:f>
        <x:v/>
      </x:c>
      <x:c r="I23" s="7" t="str">
        <x:v/>
      </x:c>
    </x:row>
    <x:row r="24">
      <x:c r="A24" s="6">
        <x:v>20</x:v>
      </x:c>
      <x:c r="B24" s="7" t="str">
        <x:v/>
      </x:c>
      <x:c r="C24" s="7" t="str">
        <x:v/>
      </x:c>
      <x:c r="D24" s="3" t="str">
        <x:v/>
      </x:c>
      <x:c r="E24" s="6" t="str">
        <x:f>IF(D24="","",DATEDIF(D24,$C$2,"Y"))</x:f>
        <x:v/>
      </x:c>
      <x:c r="F24" s="8" t="str">
        <x:f>IF(D24="","",IF(DATEDIF(D24,$C$2,"Y")&lt;1,MIN(11,DATEDIF(D24,$C$2,"M")),MIN(25,15+INT((DATEDIF(D24,$C$2,"Y")-1)/2))))</x:f>
        <x:v/>
      </x:c>
      <x:c r="G24" s="6" t="str">
        <x:v/>
      </x:c>
      <x:c r="H24" s="9" t="str">
        <x:f>IF(D24="","",F24-N(G24))</x:f>
        <x:v/>
      </x:c>
      <x:c r="I24" s="7" t="str">
        <x:v/>
      </x:c>
    </x:row>
    <x:row r="25">
      <x:c r="A25" s="6">
        <x:v>21</x:v>
      </x:c>
      <x:c r="B25" s="7" t="str">
        <x:v/>
      </x:c>
      <x:c r="C25" s="7" t="str">
        <x:v/>
      </x:c>
      <x:c r="D25" s="3" t="str">
        <x:v/>
      </x:c>
      <x:c r="E25" s="6" t="str">
        <x:f>IF(D25="","",DATEDIF(D25,$C$2,"Y"))</x:f>
        <x:v/>
      </x:c>
      <x:c r="F25" s="8" t="str">
        <x:f>IF(D25="","",IF(DATEDIF(D25,$C$2,"Y")&lt;1,MIN(11,DATEDIF(D25,$C$2,"M")),MIN(25,15+INT((DATEDIF(D25,$C$2,"Y")-1)/2))))</x:f>
        <x:v/>
      </x:c>
      <x:c r="G25" s="6" t="str">
        <x:v/>
      </x:c>
      <x:c r="H25" s="9" t="str">
        <x:f>IF(D25="","",F25-N(G25))</x:f>
        <x:v/>
      </x:c>
      <x:c r="I25" s="7" t="str">
        <x:v/>
      </x:c>
    </x:row>
    <x:row r="26">
      <x:c r="A26" s="6">
        <x:v>22</x:v>
      </x:c>
      <x:c r="B26" s="7" t="str">
        <x:v/>
      </x:c>
      <x:c r="C26" s="7" t="str">
        <x:v/>
      </x:c>
      <x:c r="D26" s="3" t="str">
        <x:v/>
      </x:c>
      <x:c r="E26" s="6" t="str">
        <x:f>IF(D26="","",DATEDIF(D26,$C$2,"Y"))</x:f>
        <x:v/>
      </x:c>
      <x:c r="F26" s="8" t="str">
        <x:f>IF(D26="","",IF(DATEDIF(D26,$C$2,"Y")&lt;1,MIN(11,DATEDIF(D26,$C$2,"M")),MIN(25,15+INT((DATEDIF(D26,$C$2,"Y")-1)/2))))</x:f>
        <x:v/>
      </x:c>
      <x:c r="G26" s="6" t="str">
        <x:v/>
      </x:c>
      <x:c r="H26" s="9" t="str">
        <x:f>IF(D26="","",F26-N(G26))</x:f>
        <x:v/>
      </x:c>
      <x:c r="I26" s="7" t="str">
        <x:v/>
      </x:c>
    </x:row>
    <x:row r="27">
      <x:c r="A27" s="6">
        <x:v>23</x:v>
      </x:c>
      <x:c r="B27" s="7" t="str">
        <x:v/>
      </x:c>
      <x:c r="C27" s="7" t="str">
        <x:v/>
      </x:c>
      <x:c r="D27" s="3" t="str">
        <x:v/>
      </x:c>
      <x:c r="E27" s="6" t="str">
        <x:f>IF(D27="","",DATEDIF(D27,$C$2,"Y"))</x:f>
        <x:v/>
      </x:c>
      <x:c r="F27" s="8" t="str">
        <x:f>IF(D27="","",IF(DATEDIF(D27,$C$2,"Y")&lt;1,MIN(11,DATEDIF(D27,$C$2,"M")),MIN(25,15+INT((DATEDIF(D27,$C$2,"Y")-1)/2))))</x:f>
        <x:v/>
      </x:c>
      <x:c r="G27" s="6" t="str">
        <x:v/>
      </x:c>
      <x:c r="H27" s="9" t="str">
        <x:f>IF(D27="","",F27-N(G27))</x:f>
        <x:v/>
      </x:c>
      <x:c r="I27" s="7" t="str">
        <x:v/>
      </x:c>
    </x:row>
    <x:row r="28">
      <x:c r="A28" s="6">
        <x:v>24</x:v>
      </x:c>
      <x:c r="B28" s="7" t="str">
        <x:v/>
      </x:c>
      <x:c r="C28" s="7" t="str">
        <x:v/>
      </x:c>
      <x:c r="D28" s="3" t="str">
        <x:v/>
      </x:c>
      <x:c r="E28" s="6" t="str">
        <x:f>IF(D28="","",DATEDIF(D28,$C$2,"Y"))</x:f>
        <x:v/>
      </x:c>
      <x:c r="F28" s="8" t="str">
        <x:f>IF(D28="","",IF(DATEDIF(D28,$C$2,"Y")&lt;1,MIN(11,DATEDIF(D28,$C$2,"M")),MIN(25,15+INT((DATEDIF(D28,$C$2,"Y")-1)/2))))</x:f>
        <x:v/>
      </x:c>
      <x:c r="G28" s="6" t="str">
        <x:v/>
      </x:c>
      <x:c r="H28" s="9" t="str">
        <x:f>IF(D28="","",F28-N(G28))</x:f>
        <x:v/>
      </x:c>
      <x:c r="I28" s="7" t="str">
        <x:v/>
      </x:c>
    </x:row>
    <x:row r="29">
      <x:c r="A29" s="6">
        <x:v>25</x:v>
      </x:c>
      <x:c r="B29" s="7" t="str">
        <x:v/>
      </x:c>
      <x:c r="C29" s="7" t="str">
        <x:v/>
      </x:c>
      <x:c r="D29" s="3" t="str">
        <x:v/>
      </x:c>
      <x:c r="E29" s="6" t="str">
        <x:f>IF(D29="","",DATEDIF(D29,$C$2,"Y"))</x:f>
        <x:v/>
      </x:c>
      <x:c r="F29" s="8" t="str">
        <x:f>IF(D29="","",IF(DATEDIF(D29,$C$2,"Y")&lt;1,MIN(11,DATEDIF(D29,$C$2,"M")),MIN(25,15+INT((DATEDIF(D29,$C$2,"Y")-1)/2))))</x:f>
        <x:v/>
      </x:c>
      <x:c r="G29" s="6" t="str">
        <x:v/>
      </x:c>
      <x:c r="H29" s="9" t="str">
        <x:f>IF(D29="","",F29-N(G29))</x:f>
        <x:v/>
      </x:c>
      <x:c r="I29" s="7" t="str">
        <x:v/>
      </x:c>
    </x:row>
    <x:row r="30">
      <x:c r="A30" s="6">
        <x:v>26</x:v>
      </x:c>
      <x:c r="B30" s="7" t="str">
        <x:v/>
      </x:c>
      <x:c r="C30" s="7" t="str">
        <x:v/>
      </x:c>
      <x:c r="D30" s="3" t="str">
        <x:v/>
      </x:c>
      <x:c r="E30" s="6" t="str">
        <x:f>IF(D30="","",DATEDIF(D30,$C$2,"Y"))</x:f>
        <x:v/>
      </x:c>
      <x:c r="F30" s="8" t="str">
        <x:f>IF(D30="","",IF(DATEDIF(D30,$C$2,"Y")&lt;1,MIN(11,DATEDIF(D30,$C$2,"M")),MIN(25,15+INT((DATEDIF(D30,$C$2,"Y")-1)/2))))</x:f>
        <x:v/>
      </x:c>
      <x:c r="G30" s="6" t="str">
        <x:v/>
      </x:c>
      <x:c r="H30" s="9" t="str">
        <x:f>IF(D30="","",F30-N(G30))</x:f>
        <x:v/>
      </x:c>
      <x:c r="I30" s="7" t="str">
        <x:v/>
      </x:c>
    </x:row>
    <x:row r="31">
      <x:c r="A31" s="6">
        <x:v>27</x:v>
      </x:c>
      <x:c r="B31" s="7" t="str">
        <x:v/>
      </x:c>
      <x:c r="C31" s="7" t="str">
        <x:v/>
      </x:c>
      <x:c r="D31" s="3" t="str">
        <x:v/>
      </x:c>
      <x:c r="E31" s="6" t="str">
        <x:f>IF(D31="","",DATEDIF(D31,$C$2,"Y"))</x:f>
        <x:v/>
      </x:c>
      <x:c r="F31" s="8" t="str">
        <x:f>IF(D31="","",IF(DATEDIF(D31,$C$2,"Y")&lt;1,MIN(11,DATEDIF(D31,$C$2,"M")),MIN(25,15+INT((DATEDIF(D31,$C$2,"Y")-1)/2))))</x:f>
        <x:v/>
      </x:c>
      <x:c r="G31" s="6" t="str">
        <x:v/>
      </x:c>
      <x:c r="H31" s="9" t="str">
        <x:f>IF(D31="","",F31-N(G31))</x:f>
        <x:v/>
      </x:c>
      <x:c r="I31" s="7" t="str">
        <x:v/>
      </x:c>
    </x:row>
    <x:row r="32">
      <x:c r="A32" s="6">
        <x:v>28</x:v>
      </x:c>
      <x:c r="B32" s="7" t="str">
        <x:v/>
      </x:c>
      <x:c r="C32" s="7" t="str">
        <x:v/>
      </x:c>
      <x:c r="D32" s="3" t="str">
        <x:v/>
      </x:c>
      <x:c r="E32" s="6" t="str">
        <x:f>IF(D32="","",DATEDIF(D32,$C$2,"Y"))</x:f>
        <x:v/>
      </x:c>
      <x:c r="F32" s="8" t="str">
        <x:f>IF(D32="","",IF(DATEDIF(D32,$C$2,"Y")&lt;1,MIN(11,DATEDIF(D32,$C$2,"M")),MIN(25,15+INT((DATEDIF(D32,$C$2,"Y")-1)/2))))</x:f>
        <x:v/>
      </x:c>
      <x:c r="G32" s="6" t="str">
        <x:v/>
      </x:c>
      <x:c r="H32" s="9" t="str">
        <x:f>IF(D32="","",F32-N(G32))</x:f>
        <x:v/>
      </x:c>
      <x:c r="I32" s="7" t="str">
        <x:v/>
      </x:c>
    </x:row>
    <x:row r="33">
      <x:c r="A33" s="6">
        <x:v>29</x:v>
      </x:c>
      <x:c r="B33" s="7" t="str">
        <x:v/>
      </x:c>
      <x:c r="C33" s="7" t="str">
        <x:v/>
      </x:c>
      <x:c r="D33" s="3" t="str">
        <x:v/>
      </x:c>
      <x:c r="E33" s="6" t="str">
        <x:f>IF(D33="","",DATEDIF(D33,$C$2,"Y"))</x:f>
        <x:v/>
      </x:c>
      <x:c r="F33" s="8" t="str">
        <x:f>IF(D33="","",IF(DATEDIF(D33,$C$2,"Y")&lt;1,MIN(11,DATEDIF(D33,$C$2,"M")),MIN(25,15+INT((DATEDIF(D33,$C$2,"Y")-1)/2))))</x:f>
        <x:v/>
      </x:c>
      <x:c r="G33" s="6" t="str">
        <x:v/>
      </x:c>
      <x:c r="H33" s="9" t="str">
        <x:f>IF(D33="","",F33-N(G33))</x:f>
        <x:v/>
      </x:c>
      <x:c r="I33" s="7" t="str">
        <x:v/>
      </x:c>
    </x:row>
    <x:row r="34">
      <x:c r="A34" s="6">
        <x:v>30</x:v>
      </x:c>
      <x:c r="B34" s="7" t="str">
        <x:v/>
      </x:c>
      <x:c r="C34" s="7" t="str">
        <x:v/>
      </x:c>
      <x:c r="D34" s="3" t="str">
        <x:v/>
      </x:c>
      <x:c r="E34" s="6" t="str">
        <x:f>IF(D34="","",DATEDIF(D34,$C$2,"Y"))</x:f>
        <x:v/>
      </x:c>
      <x:c r="F34" s="8" t="str">
        <x:f>IF(D34="","",IF(DATEDIF(D34,$C$2,"Y")&lt;1,MIN(11,DATEDIF(D34,$C$2,"M")),MIN(25,15+INT((DATEDIF(D34,$C$2,"Y")-1)/2))))</x:f>
        <x:v/>
      </x:c>
      <x:c r="G34" s="6" t="str">
        <x:v/>
      </x:c>
      <x:c r="H34" s="9" t="str">
        <x:f>IF(D34="","",F34-N(G34))</x:f>
        <x:v/>
      </x:c>
      <x:c r="I34" s="7" t="str">
        <x:v/>
      </x:c>
    </x:row>
    <x:row r="35">
      <x:c r="A35" s="6">
        <x:v>31</x:v>
      </x:c>
      <x:c r="B35" s="7" t="str">
        <x:v/>
      </x:c>
      <x:c r="C35" s="7" t="str">
        <x:v/>
      </x:c>
      <x:c r="D35" s="3" t="str">
        <x:v/>
      </x:c>
      <x:c r="E35" s="6" t="str">
        <x:f>IF(D35="","",DATEDIF(D35,$C$2,"Y"))</x:f>
        <x:v/>
      </x:c>
      <x:c r="F35" s="8" t="str">
        <x:f>IF(D35="","",IF(DATEDIF(D35,$C$2,"Y")&lt;1,MIN(11,DATEDIF(D35,$C$2,"M")),MIN(25,15+INT((DATEDIF(D35,$C$2,"Y")-1)/2))))</x:f>
        <x:v/>
      </x:c>
      <x:c r="G35" s="6" t="str">
        <x:v/>
      </x:c>
      <x:c r="H35" s="9" t="str">
        <x:f>IF(D35="","",F35-N(G35))</x:f>
        <x:v/>
      </x:c>
      <x:c r="I35" s="7" t="str">
        <x:v/>
      </x:c>
    </x:row>
    <x:row r="36">
      <x:c r="A36" s="6">
        <x:v>32</x:v>
      </x:c>
      <x:c r="B36" s="7" t="str">
        <x:v/>
      </x:c>
      <x:c r="C36" s="7" t="str">
        <x:v/>
      </x:c>
      <x:c r="D36" s="3" t="str">
        <x:v/>
      </x:c>
      <x:c r="E36" s="6" t="str">
        <x:f>IF(D36="","",DATEDIF(D36,$C$2,"Y"))</x:f>
        <x:v/>
      </x:c>
      <x:c r="F36" s="8" t="str">
        <x:f>IF(D36="","",IF(DATEDIF(D36,$C$2,"Y")&lt;1,MIN(11,DATEDIF(D36,$C$2,"M")),MIN(25,15+INT((DATEDIF(D36,$C$2,"Y")-1)/2))))</x:f>
        <x:v/>
      </x:c>
      <x:c r="G36" s="6" t="str">
        <x:v/>
      </x:c>
      <x:c r="H36" s="9" t="str">
        <x:f>IF(D36="","",F36-N(G36))</x:f>
        <x:v/>
      </x:c>
      <x:c r="I36" s="7" t="str">
        <x:v/>
      </x:c>
    </x:row>
    <x:row r="37">
      <x:c r="A37" s="6">
        <x:v>33</x:v>
      </x:c>
      <x:c r="B37" s="7" t="str">
        <x:v/>
      </x:c>
      <x:c r="C37" s="7" t="str">
        <x:v/>
      </x:c>
      <x:c r="D37" s="3" t="str">
        <x:v/>
      </x:c>
      <x:c r="E37" s="6" t="str">
        <x:f>IF(D37="","",DATEDIF(D37,$C$2,"Y"))</x:f>
        <x:v/>
      </x:c>
      <x:c r="F37" s="8" t="str">
        <x:f>IF(D37="","",IF(DATEDIF(D37,$C$2,"Y")&lt;1,MIN(11,DATEDIF(D37,$C$2,"M")),MIN(25,15+INT((DATEDIF(D37,$C$2,"Y")-1)/2))))</x:f>
        <x:v/>
      </x:c>
      <x:c r="G37" s="6" t="str">
        <x:v/>
      </x:c>
      <x:c r="H37" s="9" t="str">
        <x:f>IF(D37="","",F37-N(G37))</x:f>
        <x:v/>
      </x:c>
      <x:c r="I37" s="7" t="str">
        <x:v/>
      </x:c>
    </x:row>
    <x:row r="38">
      <x:c r="A38" s="6">
        <x:v>34</x:v>
      </x:c>
      <x:c r="B38" s="7" t="str">
        <x:v/>
      </x:c>
      <x:c r="C38" s="7" t="str">
        <x:v/>
      </x:c>
      <x:c r="D38" s="3" t="str">
        <x:v/>
      </x:c>
      <x:c r="E38" s="6" t="str">
        <x:f>IF(D38="","",DATEDIF(D38,$C$2,"Y"))</x:f>
        <x:v/>
      </x:c>
      <x:c r="F38" s="8" t="str">
        <x:f>IF(D38="","",IF(DATEDIF(D38,$C$2,"Y")&lt;1,MIN(11,DATEDIF(D38,$C$2,"M")),MIN(25,15+INT((DATEDIF(D38,$C$2,"Y")-1)/2))))</x:f>
        <x:v/>
      </x:c>
      <x:c r="G38" s="6" t="str">
        <x:v/>
      </x:c>
      <x:c r="H38" s="9" t="str">
        <x:f>IF(D38="","",F38-N(G38))</x:f>
        <x:v/>
      </x:c>
      <x:c r="I38" s="7" t="str">
        <x:v/>
      </x:c>
    </x:row>
    <x:row r="39">
      <x:c r="A39" s="6">
        <x:v>35</x:v>
      </x:c>
      <x:c r="B39" s="7" t="str">
        <x:v/>
      </x:c>
      <x:c r="C39" s="7" t="str">
        <x:v/>
      </x:c>
      <x:c r="D39" s="3" t="str">
        <x:v/>
      </x:c>
      <x:c r="E39" s="6" t="str">
        <x:f>IF(D39="","",DATEDIF(D39,$C$2,"Y"))</x:f>
        <x:v/>
      </x:c>
      <x:c r="F39" s="8" t="str">
        <x:f>IF(D39="","",IF(DATEDIF(D39,$C$2,"Y")&lt;1,MIN(11,DATEDIF(D39,$C$2,"M")),MIN(25,15+INT((DATEDIF(D39,$C$2,"Y")-1)/2))))</x:f>
        <x:v/>
      </x:c>
      <x:c r="G39" s="6" t="str">
        <x:v/>
      </x:c>
      <x:c r="H39" s="9" t="str">
        <x:f>IF(D39="","",F39-N(G39))</x:f>
        <x:v/>
      </x:c>
      <x:c r="I39" s="7" t="str">
        <x:v/>
      </x:c>
    </x:row>
    <x:row r="40">
      <x:c r="A40" s="6">
        <x:v>36</x:v>
      </x:c>
      <x:c r="B40" s="7" t="str">
        <x:v/>
      </x:c>
      <x:c r="C40" s="7" t="str">
        <x:v/>
      </x:c>
      <x:c r="D40" s="3" t="str">
        <x:v/>
      </x:c>
      <x:c r="E40" s="6" t="str">
        <x:f>IF(D40="","",DATEDIF(D40,$C$2,"Y"))</x:f>
        <x:v/>
      </x:c>
      <x:c r="F40" s="8" t="str">
        <x:f>IF(D40="","",IF(DATEDIF(D40,$C$2,"Y")&lt;1,MIN(11,DATEDIF(D40,$C$2,"M")),MIN(25,15+INT((DATEDIF(D40,$C$2,"Y")-1)/2))))</x:f>
        <x:v/>
      </x:c>
      <x:c r="G40" s="6" t="str">
        <x:v/>
      </x:c>
      <x:c r="H40" s="9" t="str">
        <x:f>IF(D40="","",F40-N(G40))</x:f>
        <x:v/>
      </x:c>
      <x:c r="I40" s="7" t="str">
        <x:v/>
      </x:c>
    </x:row>
    <x:row r="41">
      <x:c r="A41" s="6">
        <x:v>37</x:v>
      </x:c>
      <x:c r="B41" s="7" t="str">
        <x:v/>
      </x:c>
      <x:c r="C41" s="7" t="str">
        <x:v/>
      </x:c>
      <x:c r="D41" s="3" t="str">
        <x:v/>
      </x:c>
      <x:c r="E41" s="6" t="str">
        <x:f>IF(D41="","",DATEDIF(D41,$C$2,"Y"))</x:f>
        <x:v/>
      </x:c>
      <x:c r="F41" s="8" t="str">
        <x:f>IF(D41="","",IF(DATEDIF(D41,$C$2,"Y")&lt;1,MIN(11,DATEDIF(D41,$C$2,"M")),MIN(25,15+INT((DATEDIF(D41,$C$2,"Y")-1)/2))))</x:f>
        <x:v/>
      </x:c>
      <x:c r="G41" s="6" t="str">
        <x:v/>
      </x:c>
      <x:c r="H41" s="9" t="str">
        <x:f>IF(D41="","",F41-N(G41))</x:f>
        <x:v/>
      </x:c>
      <x:c r="I41" s="7" t="str">
        <x:v/>
      </x:c>
    </x:row>
    <x:row r="42">
      <x:c r="A42" s="6">
        <x:v>38</x:v>
      </x:c>
      <x:c r="B42" s="7" t="str">
        <x:v/>
      </x:c>
      <x:c r="C42" s="7" t="str">
        <x:v/>
      </x:c>
      <x:c r="D42" s="3" t="str">
        <x:v/>
      </x:c>
      <x:c r="E42" s="6" t="str">
        <x:f>IF(D42="","",DATEDIF(D42,$C$2,"Y"))</x:f>
        <x:v/>
      </x:c>
      <x:c r="F42" s="8" t="str">
        <x:f>IF(D42="","",IF(DATEDIF(D42,$C$2,"Y")&lt;1,MIN(11,DATEDIF(D42,$C$2,"M")),MIN(25,15+INT((DATEDIF(D42,$C$2,"Y")-1)/2))))</x:f>
        <x:v/>
      </x:c>
      <x:c r="G42" s="6" t="str">
        <x:v/>
      </x:c>
      <x:c r="H42" s="9" t="str">
        <x:f>IF(D42="","",F42-N(G42))</x:f>
        <x:v/>
      </x:c>
      <x:c r="I42" s="7" t="str">
        <x:v/>
      </x:c>
    </x:row>
    <x:row r="43">
      <x:c r="A43" s="6">
        <x:v>39</x:v>
      </x:c>
      <x:c r="B43" s="7" t="str">
        <x:v/>
      </x:c>
      <x:c r="C43" s="7" t="str">
        <x:v/>
      </x:c>
      <x:c r="D43" s="3" t="str">
        <x:v/>
      </x:c>
      <x:c r="E43" s="6" t="str">
        <x:f>IF(D43="","",DATEDIF(D43,$C$2,"Y"))</x:f>
        <x:v/>
      </x:c>
      <x:c r="F43" s="8" t="str">
        <x:f>IF(D43="","",IF(DATEDIF(D43,$C$2,"Y")&lt;1,MIN(11,DATEDIF(D43,$C$2,"M")),MIN(25,15+INT((DATEDIF(D43,$C$2,"Y")-1)/2))))</x:f>
        <x:v/>
      </x:c>
      <x:c r="G43" s="6" t="str">
        <x:v/>
      </x:c>
      <x:c r="H43" s="9" t="str">
        <x:f>IF(D43="","",F43-N(G43))</x:f>
        <x:v/>
      </x:c>
      <x:c r="I43" s="7" t="str">
        <x:v/>
      </x:c>
    </x:row>
    <x:row r="44">
      <x:c r="A44" s="6">
        <x:v>40</x:v>
      </x:c>
      <x:c r="B44" s="7" t="str">
        <x:v/>
      </x:c>
      <x:c r="C44" s="7" t="str">
        <x:v/>
      </x:c>
      <x:c r="D44" s="3" t="str">
        <x:v/>
      </x:c>
      <x:c r="E44" s="6" t="str">
        <x:f>IF(D44="","",DATEDIF(D44,$C$2,"Y"))</x:f>
        <x:v/>
      </x:c>
      <x:c r="F44" s="8" t="str">
        <x:f>IF(D44="","",IF(DATEDIF(D44,$C$2,"Y")&lt;1,MIN(11,DATEDIF(D44,$C$2,"M")),MIN(25,15+INT((DATEDIF(D44,$C$2,"Y")-1)/2))))</x:f>
        <x:v/>
      </x:c>
      <x:c r="G44" s="6" t="str">
        <x:v/>
      </x:c>
      <x:c r="H44" s="9" t="str">
        <x:f>IF(D44="","",F44-N(G44))</x:f>
        <x:v/>
      </x:c>
      <x:c r="I44" s="7" t="str">
        <x:v/>
      </x:c>
    </x:row>
    <x:row r="46">
      <x:c r="A46" s="10" t="str">
        <x:v>※ 발생연차 계산 기준 (근로기준법 제60조)</x:v>
      </x:c>
    </x:row>
    <x:row r="47">
      <x:c r="A47" s="4" t="str">
        <x:v>   · 입사 1년 미만: 1개월 개근 시 1일씩, 최대 11일</x:v>
      </x:c>
    </x:row>
    <x:row r="48">
      <x:c r="A48" s="4" t="str">
        <x:v>   · 1년 이상 3년 미만: 15일</x:v>
      </x:c>
    </x:row>
    <x:row r="49">
      <x:c r="A49" s="4" t="str">
        <x:v>   · 3년 이상: 2년마다 1일씩 가산, 최대 25일</x:v>
      </x:c>
    </x:row>
    <x:row r="50">
      <x:c r="A50" s="4" t="str">
        <x:v>※ 잔여연차가 마이너스면 칸이 붉게 표시됩니다. 사용연차만 직접 입력하세요.</x:v>
      </x:c>
    </x:row>
  </x:sheetData>
  <x:mergeCells count="2">
    <x:mergeCell ref="A1:I1"/>
    <x:mergeCell ref="A2:B2"/>
  </x:mergeCells>
  <x:conditionalFormatting sqref="H5:H44">
    <x:cfRule type="expression" dxfId="0" priority="1">
      <x:formula>=AND($D5&lt;&gt;"",$H5&lt;0)</x:formula>
    </x:cfRule>
  </x:conditionalFormatting>
</x:worksheet>
</file>

<file path=docProps/app.xml><?xml version="1.0" encoding="utf-8"?>
<ap:Properties xmlns:ap="http://schemas.openxmlformats.org/officeDocument/2006/extended-properties">
  <ap:Application>OfficeCLI/1.0.144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2026-08-24T08:39:52Z</dcterms:created>
  <cp:lastModifiedBy>OfficeCLI</cp:lastModifiedBy>
  <dcterms:modified xsi:type="dcterms:W3CDTF">2026-08-24T08:39:52Z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1.0.144</vt:lpwstr>
  </op:property>
  <op:property fmtid="{D5CDD505-2E9C-101B-9397-08002B2CF9AE}" pid="3" name="OfficeCLI.LastModified">
    <vt:lpwstr xmlns:vt="http://schemas.openxmlformats.org/officeDocument/2006/docPropsVTypes">2026-08-24T08:45:00Z</vt:lpwstr>
  </op:property>
</op:Properties>
</file>