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d068d8e314d79" /><Relationship Type="http://schemas.openxmlformats.org/package/2006/relationships/metadata/core-properties" Target="/docProps/core.xml" Id="R59b631e090c84314" /><Relationship Type="http://schemas.openxmlformats.org/officeDocument/2006/relationships/extended-properties" Target="/docProps/app.xml" Id="R3ce85899693548a0" /><Relationship Type="http://schemas.openxmlformats.org/officeDocument/2006/relationships/custom-properties" Target="/docProps/custom.xml" Id="R100ffc579fe6481a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xmlns:r="http://schemas.openxmlformats.org/officeDocument/2006/relationships" name="당번표" sheetId="1" r:id="rId1"/>
    <x:sheet name="명단" sheetId="2" r:id="R5874111d5d2941e7"/>
  </x:sheets>
  <x:calcPr fullCalcOnLoad="1"/>
</x:workbook>
</file>

<file path=xl/styles.xml><?xml version="1.0" encoding="utf-8"?>
<x:styleSheet xmlns:x="http://schemas.openxmlformats.org/spreadsheetml/2006/main">
  <x:numFmts count="0"/>
  <x:fonts count="5">
    <x:font>
      <x:sz val="11"/>
      <x:name val="Calibri"/>
    </x:font>
    <x:font>
      <x:b/>
      <x:sz val="18"/>
      <x:name val="Calibri"/>
    </x:font>
    <x:font>
      <x:b/>
      <x:sz val="11"/>
      <x:name val="Calibri"/>
    </x:font>
    <x:font>
      <x:sz val="9"/>
      <x:name val="Calibri"/>
    </x:font>
    <x:font>
      <x:b/>
      <x:sz val="10"/>
      <x:name val="Calibri"/>
    </x:font>
  </x:fonts>
  <x:fills count="5">
    <x:fill>
      <x:patternFill patternType="none"/>
    </x:fill>
    <x:fill>
      <x:patternFill patternType="gray125"/>
    </x:fill>
    <x:fill>
      <x:patternFill patternType="solid">
        <x:fgColor rgb="FFF2EFE9"/>
      </x:patternFill>
    </x:fill>
    <x:fill>
      <x:patternFill patternType="solid">
        <x:fgColor rgb="FFB4703A"/>
      </x:patternFill>
    </x:fill>
    <x:fill>
      <x:patternFill patternType="solid">
        <x:fgColor rgb="FFF7F4F0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9">
    <x:xf numFmtId="0" fontId="0" fillId="0" borderId="0"/>
    <x:xf numFmtId="0" fontId="1" fillId="0" borderId="0" applyFont="1" applyAlignment="1">
      <x:alignment horizontal="center" vertical="center"/>
    </x:xf>
    <x:xf numFmtId="0" fontId="2" fillId="2" borderId="1" applyFont="1" applyFill="1" applyBorder="1" applyAlignment="1">
      <x:alignment horizontal="center"/>
    </x:xf>
    <x:xf numFmtId="0" fontId="0" fillId="0" borderId="1" applyBorder="1" applyAlignment="1">
      <x:alignment horizontal="center"/>
    </x:xf>
    <x:xf numFmtId="0" fontId="0" fillId="0" borderId="1" applyBorder="1"/>
    <x:xf numFmtId="0" fontId="2" fillId="3" borderId="1" applyFont="1" applyFill="1" applyBorder="1" applyAlignment="1">
      <x:alignment horizontal="center"/>
    </x:xf>
    <x:xf numFmtId="0" fontId="2" fillId="4" borderId="1" applyFont="1" applyFill="1" applyBorder="1"/>
    <x:xf numFmtId="0" fontId="3" fillId="0" borderId="0" applyFont="1"/>
    <x:xf numFmtId="0" fontId="4" fillId="0" borderId="0" applyFon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theme" Target="/xl/theme/theme1.xml" Id="R08e36c2c29ec49ef" /><Relationship Type="http://schemas.openxmlformats.org/officeDocument/2006/relationships/styles" Target="/xl/styles.xml" Id="R81223e666092443c" /><Relationship Type="http://schemas.openxmlformats.org/officeDocument/2006/relationships/worksheet" Target="/xl/worksheets/sheet2.xml" Id="R5874111d5d2941e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맑은 고딕"/>
        <a:cs typeface=""/>
      </a:majorFont>
      <a:minorFont>
        <a:latin typeface="Calibri"/>
        <a:ea typeface="맑은 고딕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>
          <a:solidFill>
            <a:schemeClr val="phClr"/>
          </a:solidFill>
        </a:ln>
        <a:ln w="12700" cap="flat">
          <a:solidFill>
            <a:schemeClr val="phClr"/>
          </a:solidFill>
        </a:ln>
        <a:ln w="19050" cap="flat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x:worksheet xmlns:x="http://schemas.openxmlformats.org/spreadsheetml/2006/main">
  <x:cols>
    <x:col min="1" max="1" width="16" customWidth="1"/>
    <x:col min="2" max="2" width="12" customWidth="1"/>
    <x:col min="3" max="3" width="12" customWidth="1"/>
    <x:col min="4" max="4" width="12" customWidth="1"/>
    <x:col min="5" max="5" width="12" customWidth="1"/>
    <x:col min="6" max="6" width="12" customWidth="1"/>
  </x:cols>
  <x:sheetData>
    <x:row r="1">
      <x:c r="A1" s="1" t="str">
        <x:v>청소 당번표</x:v>
      </x:c>
    </x:row>
    <x:row r="2">
      <x:c r="A2" s="2" t="str">
        <x:v>연도</x:v>
      </x:c>
      <x:c r="B2" s="3">
        <x:v>2026</x:v>
      </x:c>
      <x:c r="C2" s="2" t="str">
        <x:v>월</x:v>
      </x:c>
      <x:c r="D2" s="3">
        <x:v>1</x:v>
      </x:c>
    </x:row>
    <x:row r="3">
      <x:c r="A3" s="2" t="str">
        <x:v>부서</x:v>
      </x:c>
      <x:c r="B3" s="4" t="str">
        <x:v/>
      </x:c>
    </x:row>
    <x:row r="5">
      <x:c r="A5" s="5" t="str">
        <x:v>구역</x:v>
      </x:c>
      <x:c r="B5" s="5" t="str">
        <x:v>1주차</x:v>
      </x:c>
      <x:c r="C5" s="5" t="str">
        <x:v>2주차</x:v>
      </x:c>
      <x:c r="D5" s="5" t="str">
        <x:v>3주차</x:v>
      </x:c>
      <x:c r="E5" s="5" t="str">
        <x:v>4주차</x:v>
      </x:c>
      <x:c r="F5" s="5" t="str">
        <x:v>5주차</x:v>
      </x:c>
    </x:row>
    <x:row r="6">
      <x:c r="A6" s="6" t="str">
        <x:v>사무실</x:v>
      </x:c>
      <x:c r="B6" s="3">
        <x:f>IF(COUNTA(명단!$B$2:$B$41)=0,"",INDEX(명단!$B$2:$B$41,MOD(0,COUNTA(명단!$B$2:$B$41))+1))</x:f>
      </x:c>
      <x:c r="C6" s="3">
        <x:f>IF(COUNTA(명단!$B$2:$B$41)=0,"",INDEX(명단!$B$2:$B$41,MOD(7,COUNTA(명단!$B$2:$B$41))+1))</x:f>
      </x:c>
      <x:c r="D6" s="3">
        <x:f>IF(COUNTA(명단!$B$2:$B$41)=0,"",INDEX(명단!$B$2:$B$41,MOD(14,COUNTA(명단!$B$2:$B$41))+1))</x:f>
      </x:c>
      <x:c r="E6" s="3">
        <x:f>IF(COUNTA(명단!$B$2:$B$41)=0,"",INDEX(명단!$B$2:$B$41,MOD(21,COUNTA(명단!$B$2:$B$41))+1))</x:f>
      </x:c>
      <x:c r="F6" s="3">
        <x:f>IF(COUNTA(명단!$B$2:$B$41)=0,"",INDEX(명단!$B$2:$B$41,MOD(28,COUNTA(명단!$B$2:$B$41))+1))</x:f>
      </x:c>
    </x:row>
    <x:row r="7">
      <x:c r="A7" s="6" t="str">
        <x:v>회의실</x:v>
      </x:c>
      <x:c r="B7" s="3">
        <x:f>IF(COUNTA(명단!$B$2:$B$41)=0,"",INDEX(명단!$B$2:$B$41,MOD(1,COUNTA(명단!$B$2:$B$41))+1))</x:f>
      </x:c>
      <x:c r="C7" s="3">
        <x:f>IF(COUNTA(명단!$B$2:$B$41)=0,"",INDEX(명단!$B$2:$B$41,MOD(8,COUNTA(명단!$B$2:$B$41))+1))</x:f>
      </x:c>
      <x:c r="D7" s="3">
        <x:f>IF(COUNTA(명단!$B$2:$B$41)=0,"",INDEX(명단!$B$2:$B$41,MOD(15,COUNTA(명단!$B$2:$B$41))+1))</x:f>
      </x:c>
      <x:c r="E7" s="3">
        <x:f>IF(COUNTA(명단!$B$2:$B$41)=0,"",INDEX(명단!$B$2:$B$41,MOD(22,COUNTA(명단!$B$2:$B$41))+1))</x:f>
      </x:c>
      <x:c r="F7" s="3">
        <x:f>IF(COUNTA(명단!$B$2:$B$41)=0,"",INDEX(명단!$B$2:$B$41,MOD(29,COUNTA(명단!$B$2:$B$41))+1))</x:f>
      </x:c>
    </x:row>
    <x:row r="8">
      <x:c r="A8" s="6" t="str">
        <x:v>탕비실</x:v>
      </x:c>
      <x:c r="B8" s="3">
        <x:f>IF(COUNTA(명단!$B$2:$B$41)=0,"",INDEX(명단!$B$2:$B$41,MOD(2,COUNTA(명단!$B$2:$B$41))+1))</x:f>
      </x:c>
      <x:c r="C8" s="3">
        <x:f>IF(COUNTA(명단!$B$2:$B$41)=0,"",INDEX(명단!$B$2:$B$41,MOD(9,COUNTA(명단!$B$2:$B$41))+1))</x:f>
      </x:c>
      <x:c r="D8" s="3">
        <x:f>IF(COUNTA(명단!$B$2:$B$41)=0,"",INDEX(명단!$B$2:$B$41,MOD(16,COUNTA(명단!$B$2:$B$41))+1))</x:f>
      </x:c>
      <x:c r="E8" s="3">
        <x:f>IF(COUNTA(명단!$B$2:$B$41)=0,"",INDEX(명단!$B$2:$B$41,MOD(23,COUNTA(명단!$B$2:$B$41))+1))</x:f>
      </x:c>
      <x:c r="F8" s="3">
        <x:f>IF(COUNTA(명단!$B$2:$B$41)=0,"",INDEX(명단!$B$2:$B$41,MOD(30,COUNTA(명단!$B$2:$B$41))+1))</x:f>
      </x:c>
    </x:row>
    <x:row r="9">
      <x:c r="A9" s="6" t="str">
        <x:v>복도·계단</x:v>
      </x:c>
      <x:c r="B9" s="3">
        <x:f>IF(COUNTA(명단!$B$2:$B$41)=0,"",INDEX(명단!$B$2:$B$41,MOD(3,COUNTA(명단!$B$2:$B$41))+1))</x:f>
      </x:c>
      <x:c r="C9" s="3">
        <x:f>IF(COUNTA(명단!$B$2:$B$41)=0,"",INDEX(명단!$B$2:$B$41,MOD(10,COUNTA(명단!$B$2:$B$41))+1))</x:f>
      </x:c>
      <x:c r="D9" s="3">
        <x:f>IF(COUNTA(명단!$B$2:$B$41)=0,"",INDEX(명단!$B$2:$B$41,MOD(17,COUNTA(명단!$B$2:$B$41))+1))</x:f>
      </x:c>
      <x:c r="E9" s="3">
        <x:f>IF(COUNTA(명단!$B$2:$B$41)=0,"",INDEX(명단!$B$2:$B$41,MOD(24,COUNTA(명단!$B$2:$B$41))+1))</x:f>
      </x:c>
      <x:c r="F9" s="3">
        <x:f>IF(COUNTA(명단!$B$2:$B$41)=0,"",INDEX(명단!$B$2:$B$41,MOD(31,COUNTA(명단!$B$2:$B$41))+1))</x:f>
      </x:c>
    </x:row>
    <x:row r="10">
      <x:c r="A10" s="6" t="str">
        <x:v>화장실</x:v>
      </x:c>
      <x:c r="B10" s="3">
        <x:f>IF(COUNTA(명단!$B$2:$B$41)=0,"",INDEX(명단!$B$2:$B$41,MOD(4,COUNTA(명단!$B$2:$B$41))+1))</x:f>
      </x:c>
      <x:c r="C10" s="3">
        <x:f>IF(COUNTA(명단!$B$2:$B$41)=0,"",INDEX(명단!$B$2:$B$41,MOD(11,COUNTA(명단!$B$2:$B$41))+1))</x:f>
      </x:c>
      <x:c r="D10" s="3">
        <x:f>IF(COUNTA(명단!$B$2:$B$41)=0,"",INDEX(명단!$B$2:$B$41,MOD(18,COUNTA(명단!$B$2:$B$41))+1))</x:f>
      </x:c>
      <x:c r="E10" s="3">
        <x:f>IF(COUNTA(명단!$B$2:$B$41)=0,"",INDEX(명단!$B$2:$B$41,MOD(25,COUNTA(명단!$B$2:$B$41))+1))</x:f>
      </x:c>
      <x:c r="F10" s="3">
        <x:f>IF(COUNTA(명단!$B$2:$B$41)=0,"",INDEX(명단!$B$2:$B$41,MOD(32,COUNTA(명단!$B$2:$B$41))+1))</x:f>
      </x:c>
    </x:row>
    <x:row r="11">
      <x:c r="A11" s="6" t="str">
        <x:v>창고</x:v>
      </x:c>
      <x:c r="B11" s="3">
        <x:f>IF(COUNTA(명단!$B$2:$B$41)=0,"",INDEX(명단!$B$2:$B$41,MOD(5,COUNTA(명단!$B$2:$B$41))+1))</x:f>
      </x:c>
      <x:c r="C11" s="3">
        <x:f>IF(COUNTA(명단!$B$2:$B$41)=0,"",INDEX(명단!$B$2:$B$41,MOD(12,COUNTA(명단!$B$2:$B$41))+1))</x:f>
      </x:c>
      <x:c r="D11" s="3">
        <x:f>IF(COUNTA(명단!$B$2:$B$41)=0,"",INDEX(명단!$B$2:$B$41,MOD(19,COUNTA(명단!$B$2:$B$41))+1))</x:f>
      </x:c>
      <x:c r="E11" s="3">
        <x:f>IF(COUNTA(명단!$B$2:$B$41)=0,"",INDEX(명단!$B$2:$B$41,MOD(26,COUNTA(명단!$B$2:$B$41))+1))</x:f>
      </x:c>
      <x:c r="F11" s="3">
        <x:f>IF(COUNTA(명단!$B$2:$B$41)=0,"",INDEX(명단!$B$2:$B$41,MOD(33,COUNTA(명단!$B$2:$B$41))+1))</x:f>
      </x:c>
    </x:row>
    <x:row r="12">
      <x:c r="A12" s="6" t="str">
        <x:v>현관·주차장</x:v>
      </x:c>
      <x:c r="B12" s="3">
        <x:f>IF(COUNTA(명단!$B$2:$B$41)=0,"",INDEX(명단!$B$2:$B$41,MOD(6,COUNTA(명단!$B$2:$B$41))+1))</x:f>
      </x:c>
      <x:c r="C12" s="3">
        <x:f>IF(COUNTA(명단!$B$2:$B$41)=0,"",INDEX(명단!$B$2:$B$41,MOD(13,COUNTA(명단!$B$2:$B$41))+1))</x:f>
      </x:c>
      <x:c r="D12" s="3">
        <x:f>IF(COUNTA(명단!$B$2:$B$41)=0,"",INDEX(명단!$B$2:$B$41,MOD(20,COUNTA(명단!$B$2:$B$41))+1))</x:f>
      </x:c>
      <x:c r="E12" s="3">
        <x:f>IF(COUNTA(명단!$B$2:$B$41)=0,"",INDEX(명단!$B$2:$B$41,MOD(27,COUNTA(명단!$B$2:$B$41))+1))</x:f>
      </x:c>
      <x:c r="F12" s="3">
        <x:f>IF(COUNTA(명단!$B$2:$B$41)=0,"",INDEX(명단!$B$2:$B$41,MOD(34,COUNTA(명단!$B$2:$B$41))+1))</x:f>
      </x:c>
    </x:row>
    <x:row r="14">
      <x:c r="A14" s="7" t="str">
        <x:v>※ 구역 이름은 사무실 사정에 맞게 바꿔 쓰세요. 줄을 지우거나 더해도 됩니다.</x:v>
      </x:c>
    </x:row>
    <x:row r="15">
      <x:c r="A15" s="7" t="str">
        <x:v>※ 담당자는 [명단] 시트 순서대로 배정되며, 주차가 넘어가면 구역이 한 칸씩 밀립니다.</x:v>
      </x:c>
    </x:row>
  </x:sheetData>
  <x:mergeCells count="1">
    <x:mergeCell ref="A1:F1"/>
  </x:mergeCells>
</x:worksheet>
</file>

<file path=xl/worksheets/sheet2.xml><?xml version="1.0" encoding="utf-8"?>
<x:worksheet xmlns:x="http://schemas.openxmlformats.org/spreadsheetml/2006/main">
  <x:cols>
    <x:col min="1" max="1" width="7" customWidth="1"/>
    <x:col min="2" max="2" width="14" customWidth="1"/>
    <x:col min="3" max="3" width="14" customWidth="1"/>
    <x:col min="4" max="4" width="18" customWidth="1"/>
  </x:cols>
  <x:sheetData>
    <x:row r="1">
      <x:c r="A1" s="5" t="str">
        <x:v>순번</x:v>
      </x:c>
      <x:c r="B1" s="5" t="str">
        <x:v>성명</x:v>
      </x:c>
      <x:c r="C1" s="5" t="str">
        <x:v>부서</x:v>
      </x:c>
      <x:c r="D1" s="5" t="str">
        <x:v>연락처</x:v>
      </x:c>
      <x:c r="F1" s="8" t="str">
        <x:v>여기에 순서대로 이름을 넣으세요. 구역과 주차에 자동 배정됩니다.</x:v>
      </x:c>
    </x:row>
    <x:row r="2">
      <x:c r="A2" s="3">
        <x:v>1</x:v>
      </x:c>
      <x:c r="B2" s="4" t="str">
        <x:v/>
      </x:c>
      <x:c r="C2" s="4" t="str">
        <x:v/>
      </x:c>
      <x:c r="D2" s="4" t="str">
        <x:v/>
      </x:c>
    </x:row>
    <x:row r="3">
      <x:c r="A3" s="3">
        <x:v>2</x:v>
      </x:c>
      <x:c r="B3" s="4" t="str">
        <x:v/>
      </x:c>
      <x:c r="C3" s="4" t="str">
        <x:v/>
      </x:c>
      <x:c r="D3" s="4" t="str">
        <x:v/>
      </x:c>
    </x:row>
    <x:row r="4">
      <x:c r="A4" s="3">
        <x:v>3</x:v>
      </x:c>
      <x:c r="B4" s="4" t="str">
        <x:v/>
      </x:c>
      <x:c r="C4" s="4" t="str">
        <x:v/>
      </x:c>
      <x:c r="D4" s="4" t="str">
        <x:v/>
      </x:c>
    </x:row>
    <x:row r="5">
      <x:c r="A5" s="3">
        <x:v>4</x:v>
      </x:c>
      <x:c r="B5" s="4" t="str">
        <x:v/>
      </x:c>
      <x:c r="C5" s="4" t="str">
        <x:v/>
      </x:c>
      <x:c r="D5" s="4" t="str">
        <x:v/>
      </x:c>
    </x:row>
    <x:row r="6">
      <x:c r="A6" s="3">
        <x:v>5</x:v>
      </x:c>
      <x:c r="B6" s="4" t="str">
        <x:v/>
      </x:c>
      <x:c r="C6" s="4" t="str">
        <x:v/>
      </x:c>
      <x:c r="D6" s="4" t="str">
        <x:v/>
      </x:c>
    </x:row>
    <x:row r="7">
      <x:c r="A7" s="3">
        <x:v>6</x:v>
      </x:c>
      <x:c r="B7" s="4" t="str">
        <x:v/>
      </x:c>
      <x:c r="C7" s="4" t="str">
        <x:v/>
      </x:c>
      <x:c r="D7" s="4" t="str">
        <x:v/>
      </x:c>
    </x:row>
    <x:row r="8">
      <x:c r="A8" s="3">
        <x:v>7</x:v>
      </x:c>
      <x:c r="B8" s="4" t="str">
        <x:v/>
      </x:c>
      <x:c r="C8" s="4" t="str">
        <x:v/>
      </x:c>
      <x:c r="D8" s="4" t="str">
        <x:v/>
      </x:c>
    </x:row>
    <x:row r="9">
      <x:c r="A9" s="3">
        <x:v>8</x:v>
      </x:c>
      <x:c r="B9" s="4" t="str">
        <x:v/>
      </x:c>
      <x:c r="C9" s="4" t="str">
        <x:v/>
      </x:c>
      <x:c r="D9" s="4" t="str">
        <x:v/>
      </x:c>
    </x:row>
    <x:row r="10">
      <x:c r="A10" s="3">
        <x:v>9</x:v>
      </x:c>
      <x:c r="B10" s="4" t="str">
        <x:v/>
      </x:c>
      <x:c r="C10" s="4" t="str">
        <x:v/>
      </x:c>
      <x:c r="D10" s="4" t="str">
        <x:v/>
      </x:c>
    </x:row>
    <x:row r="11">
      <x:c r="A11" s="3">
        <x:v>10</x:v>
      </x:c>
      <x:c r="B11" s="4" t="str">
        <x:v/>
      </x:c>
      <x:c r="C11" s="4" t="str">
        <x:v/>
      </x:c>
      <x:c r="D11" s="4" t="str">
        <x:v/>
      </x:c>
    </x:row>
    <x:row r="12">
      <x:c r="A12" s="3">
        <x:v>11</x:v>
      </x:c>
      <x:c r="B12" s="4" t="str">
        <x:v/>
      </x:c>
      <x:c r="C12" s="4" t="str">
        <x:v/>
      </x:c>
      <x:c r="D12" s="4" t="str">
        <x:v/>
      </x:c>
    </x:row>
    <x:row r="13">
      <x:c r="A13" s="3">
        <x:v>12</x:v>
      </x:c>
      <x:c r="B13" s="4" t="str">
        <x:v/>
      </x:c>
      <x:c r="C13" s="4" t="str">
        <x:v/>
      </x:c>
      <x:c r="D13" s="4" t="str">
        <x:v/>
      </x:c>
    </x:row>
    <x:row r="14">
      <x:c r="A14" s="3">
        <x:v>13</x:v>
      </x:c>
      <x:c r="B14" s="4" t="str">
        <x:v/>
      </x:c>
      <x:c r="C14" s="4" t="str">
        <x:v/>
      </x:c>
      <x:c r="D14" s="4" t="str">
        <x:v/>
      </x:c>
    </x:row>
    <x:row r="15">
      <x:c r="A15" s="3">
        <x:v>14</x:v>
      </x:c>
      <x:c r="B15" s="4" t="str">
        <x:v/>
      </x:c>
      <x:c r="C15" s="4" t="str">
        <x:v/>
      </x:c>
      <x:c r="D15" s="4" t="str">
        <x:v/>
      </x:c>
    </x:row>
    <x:row r="16">
      <x:c r="A16" s="3">
        <x:v>15</x:v>
      </x:c>
      <x:c r="B16" s="4" t="str">
        <x:v/>
      </x:c>
      <x:c r="C16" s="4" t="str">
        <x:v/>
      </x:c>
      <x:c r="D16" s="4" t="str">
        <x:v/>
      </x:c>
    </x:row>
    <x:row r="17">
      <x:c r="A17" s="3">
        <x:v>16</x:v>
      </x:c>
      <x:c r="B17" s="4" t="str">
        <x:v/>
      </x:c>
      <x:c r="C17" s="4" t="str">
        <x:v/>
      </x:c>
      <x:c r="D17" s="4" t="str">
        <x:v/>
      </x:c>
    </x:row>
    <x:row r="18">
      <x:c r="A18" s="3">
        <x:v>17</x:v>
      </x:c>
      <x:c r="B18" s="4" t="str">
        <x:v/>
      </x:c>
      <x:c r="C18" s="4" t="str">
        <x:v/>
      </x:c>
      <x:c r="D18" s="4" t="str">
        <x:v/>
      </x:c>
    </x:row>
    <x:row r="19">
      <x:c r="A19" s="3">
        <x:v>18</x:v>
      </x:c>
      <x:c r="B19" s="4" t="str">
        <x:v/>
      </x:c>
      <x:c r="C19" s="4" t="str">
        <x:v/>
      </x:c>
      <x:c r="D19" s="4" t="str">
        <x:v/>
      </x:c>
    </x:row>
    <x:row r="20">
      <x:c r="A20" s="3">
        <x:v>19</x:v>
      </x:c>
      <x:c r="B20" s="4" t="str">
        <x:v/>
      </x:c>
      <x:c r="C20" s="4" t="str">
        <x:v/>
      </x:c>
      <x:c r="D20" s="4" t="str">
        <x:v/>
      </x:c>
    </x:row>
    <x:row r="21">
      <x:c r="A21" s="3">
        <x:v>20</x:v>
      </x:c>
      <x:c r="B21" s="4" t="str">
        <x:v/>
      </x:c>
      <x:c r="C21" s="4" t="str">
        <x:v/>
      </x:c>
      <x:c r="D21" s="4" t="str">
        <x:v/>
      </x:c>
    </x:row>
    <x:row r="22">
      <x:c r="A22" s="3">
        <x:v>21</x:v>
      </x:c>
      <x:c r="B22" s="4" t="str">
        <x:v/>
      </x:c>
      <x:c r="C22" s="4" t="str">
        <x:v/>
      </x:c>
      <x:c r="D22" s="4" t="str">
        <x:v/>
      </x:c>
    </x:row>
    <x:row r="23">
      <x:c r="A23" s="3">
        <x:v>22</x:v>
      </x:c>
      <x:c r="B23" s="4" t="str">
        <x:v/>
      </x:c>
      <x:c r="C23" s="4" t="str">
        <x:v/>
      </x:c>
      <x:c r="D23" s="4" t="str">
        <x:v/>
      </x:c>
    </x:row>
    <x:row r="24">
      <x:c r="A24" s="3">
        <x:v>23</x:v>
      </x:c>
      <x:c r="B24" s="4" t="str">
        <x:v/>
      </x:c>
      <x:c r="C24" s="4" t="str">
        <x:v/>
      </x:c>
      <x:c r="D24" s="4" t="str">
        <x:v/>
      </x:c>
    </x:row>
    <x:row r="25">
      <x:c r="A25" s="3">
        <x:v>24</x:v>
      </x:c>
      <x:c r="B25" s="4" t="str">
        <x:v/>
      </x:c>
      <x:c r="C25" s="4" t="str">
        <x:v/>
      </x:c>
      <x:c r="D25" s="4" t="str">
        <x:v/>
      </x:c>
    </x:row>
    <x:row r="26">
      <x:c r="A26" s="3">
        <x:v>25</x:v>
      </x:c>
      <x:c r="B26" s="4" t="str">
        <x:v/>
      </x:c>
      <x:c r="C26" s="4" t="str">
        <x:v/>
      </x:c>
      <x:c r="D26" s="4" t="str">
        <x:v/>
      </x:c>
    </x:row>
    <x:row r="27">
      <x:c r="A27" s="3">
        <x:v>26</x:v>
      </x:c>
      <x:c r="B27" s="4" t="str">
        <x:v/>
      </x:c>
      <x:c r="C27" s="4" t="str">
        <x:v/>
      </x:c>
      <x:c r="D27" s="4" t="str">
        <x:v/>
      </x:c>
    </x:row>
    <x:row r="28">
      <x:c r="A28" s="3">
        <x:v>27</x:v>
      </x:c>
      <x:c r="B28" s="4" t="str">
        <x:v/>
      </x:c>
      <x:c r="C28" s="4" t="str">
        <x:v/>
      </x:c>
      <x:c r="D28" s="4" t="str">
        <x:v/>
      </x:c>
    </x:row>
    <x:row r="29">
      <x:c r="A29" s="3">
        <x:v>28</x:v>
      </x:c>
      <x:c r="B29" s="4" t="str">
        <x:v/>
      </x:c>
      <x:c r="C29" s="4" t="str">
        <x:v/>
      </x:c>
      <x:c r="D29" s="4" t="str">
        <x:v/>
      </x:c>
    </x:row>
    <x:row r="30">
      <x:c r="A30" s="3">
        <x:v>29</x:v>
      </x:c>
      <x:c r="B30" s="4" t="str">
        <x:v/>
      </x:c>
      <x:c r="C30" s="4" t="str">
        <x:v/>
      </x:c>
      <x:c r="D30" s="4" t="str">
        <x:v/>
      </x:c>
    </x:row>
    <x:row r="31">
      <x:c r="A31" s="3">
        <x:v>30</x:v>
      </x:c>
      <x:c r="B31" s="4" t="str">
        <x:v/>
      </x:c>
      <x:c r="C31" s="4" t="str">
        <x:v/>
      </x:c>
      <x:c r="D31" s="4" t="str">
        <x:v/>
      </x:c>
    </x:row>
    <x:row r="32">
      <x:c r="A32" s="3">
        <x:v>31</x:v>
      </x:c>
      <x:c r="B32" s="4" t="str">
        <x:v/>
      </x:c>
      <x:c r="C32" s="4" t="str">
        <x:v/>
      </x:c>
      <x:c r="D32" s="4" t="str">
        <x:v/>
      </x:c>
    </x:row>
    <x:row r="33">
      <x:c r="A33" s="3">
        <x:v>32</x:v>
      </x:c>
      <x:c r="B33" s="4" t="str">
        <x:v/>
      </x:c>
      <x:c r="C33" s="4" t="str">
        <x:v/>
      </x:c>
      <x:c r="D33" s="4" t="str">
        <x:v/>
      </x:c>
    </x:row>
    <x:row r="34">
      <x:c r="A34" s="3">
        <x:v>33</x:v>
      </x:c>
      <x:c r="B34" s="4" t="str">
        <x:v/>
      </x:c>
      <x:c r="C34" s="4" t="str">
        <x:v/>
      </x:c>
      <x:c r="D34" s="4" t="str">
        <x:v/>
      </x:c>
    </x:row>
    <x:row r="35">
      <x:c r="A35" s="3">
        <x:v>34</x:v>
      </x:c>
      <x:c r="B35" s="4" t="str">
        <x:v/>
      </x:c>
      <x:c r="C35" s="4" t="str">
        <x:v/>
      </x:c>
      <x:c r="D35" s="4" t="str">
        <x:v/>
      </x:c>
    </x:row>
    <x:row r="36">
      <x:c r="A36" s="3">
        <x:v>35</x:v>
      </x:c>
      <x:c r="B36" s="4" t="str">
        <x:v/>
      </x:c>
      <x:c r="C36" s="4" t="str">
        <x:v/>
      </x:c>
      <x:c r="D36" s="4" t="str">
        <x:v/>
      </x:c>
    </x:row>
    <x:row r="37">
      <x:c r="A37" s="3">
        <x:v>36</x:v>
      </x:c>
      <x:c r="B37" s="4" t="str">
        <x:v/>
      </x:c>
      <x:c r="C37" s="4" t="str">
        <x:v/>
      </x:c>
      <x:c r="D37" s="4" t="str">
        <x:v/>
      </x:c>
    </x:row>
    <x:row r="38">
      <x:c r="A38" s="3">
        <x:v>37</x:v>
      </x:c>
      <x:c r="B38" s="4" t="str">
        <x:v/>
      </x:c>
      <x:c r="C38" s="4" t="str">
        <x:v/>
      </x:c>
      <x:c r="D38" s="4" t="str">
        <x:v/>
      </x:c>
    </x:row>
    <x:row r="39">
      <x:c r="A39" s="3">
        <x:v>38</x:v>
      </x:c>
      <x:c r="B39" s="4" t="str">
        <x:v/>
      </x:c>
      <x:c r="C39" s="4" t="str">
        <x:v/>
      </x:c>
      <x:c r="D39" s="4" t="str">
        <x:v/>
      </x:c>
    </x:row>
    <x:row r="40">
      <x:c r="A40" s="3">
        <x:v>39</x:v>
      </x:c>
      <x:c r="B40" s="4" t="str">
        <x:v/>
      </x:c>
      <x:c r="C40" s="4" t="str">
        <x:v/>
      </x:c>
      <x:c r="D40" s="4" t="str">
        <x:v/>
      </x:c>
    </x:row>
    <x:row r="41">
      <x:c r="A41" s="3">
        <x:v>40</x:v>
      </x:c>
      <x:c r="B41" s="4" t="str">
        <x:v/>
      </x:c>
      <x:c r="C41" s="4" t="str">
        <x:v/>
      </x:c>
      <x:c r="D41" s="4" t="str">
        <x:v/>
      </x:c>
    </x:row>
  </x:sheetData>
</x:worksheet>
</file>

<file path=docProps/app.xml><?xml version="1.0" encoding="utf-8"?>
<ap:Properties xmlns:ap="http://schemas.openxmlformats.org/officeDocument/2006/extended-properties">
  <ap:Application>OfficeCLI/1.0.144</ap:Applicat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OfficeCLI</dc:creator>
  <dcterms:created xsi:type="dcterms:W3CDTF">2026-08-24T08:39:55Z</dcterms:created>
  <cp:lastModifiedBy>OfficeCLI</cp:lastModifiedBy>
  <dcterms:modified xsi:type="dcterms:W3CDTF">2026-08-24T08:39:55Z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OfficeCLI.Version">
    <vt:lpwstr xmlns:vt="http://schemas.openxmlformats.org/officeDocument/2006/docPropsVTypes">1.0.144</vt:lpwstr>
  </op:property>
  <op:property fmtid="{D5CDD505-2E9C-101B-9397-08002B2CF9AE}" pid="3" name="OfficeCLI.LastModified">
    <vt:lpwstr xmlns:vt="http://schemas.openxmlformats.org/officeDocument/2006/docPropsVTypes">2026-08-24T08:40:53Z</vt:lpwstr>
  </op:property>
</op:Properties>
</file>